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tc-ziraat-bankasi-as-kz08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<sst xmlns="http://schemas.openxmlformats.org/spreadsheetml/2006/main" count="128" uniqueCount="97">
  <si>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T.C. ZİRAAT BANKASI A.Ş.</t>
  </si>
  <si>
    <t>KARŞILAŞTIRMALI KÂR VE ZARAR CETVELİ</t>
  </si>
  <si>
    <t>(YTL)</t>
  </si>
  <si>
    <t>Dipnot</t>
  </si>
  <si>
    <t>CARİ DÖNEM</t>
  </si>
  <si>
    <t>ÖNCEKİ DÖNEM</t>
  </si>
  <si>
    <t>(  31/12/2008)</t>
  </si>
  <si>
    <t>(  31/12/2007)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</si>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</sst>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13.00390625" style="3" customWidth="1"/>
    <col min="7" max="7" width="21.57421875" style="4" customWidth="1"/>
    <col min="8" max="8" width="20.8515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0"/>
      <c r="I1" s="11"/>
    </row>
    <row r="2" spans="1:9" s="5" customFormat="1" ht="16.5" customHeight="1" thickTop="1">
      <c r="A2" s="12"/>
      <c r="B2" s="13"/>
      <c r="C2" s="13"/>
      <c r="D2" s="13"/>
      <c r="E2" s="13"/>
      <c r="F2" s="14"/>
      <c r="G2" s="15"/>
      <c r="H2" s="15"/>
      <c r="I2" s="16"/>
    </row>
    <row r="3" spans="1:9" s="5" customFormat="1" ht="15.75" customHeight="1">
      <c r="A3" s="17"/>
      <c r="B3" s="2"/>
      <c r="C3" s="53" t="s">
        <v>0</v>
      </c>
      <c r="D3" s="53"/>
      <c r="E3" s="53"/>
      <c r="F3" s="18"/>
      <c r="G3" s="4"/>
      <c r="H3" s="4"/>
      <c r="I3" s="19"/>
    </row>
    <row r="4" spans="1:9" s="5" customFormat="1" ht="15.75" customHeight="1">
      <c r="A4" s="17"/>
      <c r="B4" s="2"/>
      <c r="C4" s="54" t="s">
        <v>1</v>
      </c>
      <c r="D4" s="54"/>
      <c r="E4" s="54"/>
      <c r="F4" s="20"/>
      <c r="G4" s="4"/>
      <c r="H4" s="4"/>
      <c r="I4" s="19"/>
    </row>
    <row r="5" spans="1:9" s="5" customFormat="1" ht="15.75" customHeight="1">
      <c r="A5" s="17"/>
      <c r="B5" s="2"/>
      <c r="C5" s="54" t="s">
        <v>2</v>
      </c>
      <c r="D5" s="54"/>
      <c r="E5" s="54"/>
      <c r="F5" s="20"/>
      <c r="G5" s="4"/>
      <c r="H5" s="4"/>
      <c r="I5" s="19"/>
    </row>
    <row r="6" spans="1:9" s="5" customFormat="1" ht="15.75" customHeight="1">
      <c r="A6" s="17"/>
      <c r="B6" s="2"/>
      <c r="C6" s="2"/>
      <c r="D6" s="2"/>
      <c r="E6" s="2"/>
      <c r="F6" s="3" t="s">
        <v>3</v>
      </c>
      <c r="G6" s="21" t="s">
        <v>4</v>
      </c>
      <c r="H6" s="21" t="s">
        <v>5</v>
      </c>
      <c r="I6" s="22"/>
    </row>
    <row r="7" spans="1:9" s="5" customFormat="1" ht="16.5" customHeight="1" thickBot="1">
      <c r="A7" s="17"/>
      <c r="B7" s="2"/>
      <c r="C7" s="1"/>
      <c r="D7" s="2"/>
      <c r="E7" s="2"/>
      <c r="F7" s="3"/>
      <c r="G7" s="23" t="s">
        <v>6</v>
      </c>
      <c r="H7" s="23" t="s">
        <v>7</v>
      </c>
      <c r="I7" s="22"/>
    </row>
    <row r="8" spans="1:9" s="5" customFormat="1" ht="16.5" customHeight="1" thickBot="1">
      <c r="A8" s="17"/>
      <c r="B8" s="2"/>
      <c r="C8" s="2"/>
      <c r="D8" s="2"/>
      <c r="E8" s="2"/>
      <c r="F8" s="24"/>
      <c r="G8" s="25"/>
      <c r="H8" s="25"/>
      <c r="I8" s="22"/>
    </row>
    <row r="9" spans="1:9" s="5" customFormat="1" ht="16.5" customHeight="1" thickBot="1">
      <c r="A9" s="17" t="s">
        <v>8</v>
      </c>
      <c r="B9" s="55" t="s">
        <v>9</v>
      </c>
      <c r="C9" s="55"/>
      <c r="D9" s="2"/>
      <c r="E9" s="2"/>
      <c r="F9" s="26" t="s">
        <v>10</v>
      </c>
      <c r="G9" s="27">
        <f>G10+G18+G19+G24+G27</f>
        <v>54692539</v>
      </c>
      <c r="H9" s="27">
        <f>H10+H18+H19+H24+H27</f>
        <v>42270599</v>
      </c>
      <c r="I9" s="19"/>
    </row>
    <row r="10" spans="1:9" s="5" customFormat="1" ht="15.75" customHeight="1">
      <c r="A10" s="17"/>
      <c r="B10" s="28" t="s">
        <v>11</v>
      </c>
      <c r="C10" s="2" t="s">
        <v>12</v>
      </c>
      <c r="D10" s="2"/>
      <c r="E10" s="2"/>
      <c r="F10" s="29"/>
      <c r="G10" s="30">
        <f>G11+G14+G17</f>
        <v>8028834</v>
      </c>
      <c r="H10" s="30">
        <f>H11+H14+H17</f>
        <v>2302351</v>
      </c>
      <c r="I10" s="19"/>
    </row>
    <row r="11" spans="1:9" s="5" customFormat="1" ht="15.75" customHeight="1">
      <c r="A11" s="17"/>
      <c r="B11" s="31"/>
      <c r="C11" s="2" t="s">
        <v>13</v>
      </c>
      <c r="D11" s="2"/>
      <c r="E11" s="2"/>
      <c r="F11" s="32"/>
      <c r="G11" s="33">
        <f>G12+G13</f>
        <v>7912400</v>
      </c>
      <c r="H11" s="33">
        <f>H12+H13</f>
        <v>2266387</v>
      </c>
      <c r="I11" s="19"/>
    </row>
    <row r="12" spans="1:9" s="5" customFormat="1" ht="15.75" customHeight="1">
      <c r="A12" s="17"/>
      <c r="B12" s="31"/>
      <c r="C12" s="2" t="s">
        <v>14</v>
      </c>
      <c r="D12" s="2"/>
      <c r="E12" s="2"/>
      <c r="F12" s="34"/>
      <c r="G12" s="35">
        <v>753288</v>
      </c>
      <c r="H12" s="35">
        <v>536144</v>
      </c>
      <c r="I12" s="19"/>
    </row>
    <row r="13" spans="1:9" s="5" customFormat="1" ht="15.75" customHeight="1">
      <c r="A13" s="17"/>
      <c r="B13" s="31"/>
      <c r="C13" s="2" t="s">
        <v>15</v>
      </c>
      <c r="D13" s="2"/>
      <c r="E13" s="2"/>
      <c r="F13" s="34"/>
      <c r="G13" s="35">
        <v>7159112</v>
      </c>
      <c r="H13" s="35">
        <v>1730243</v>
      </c>
      <c r="I13" s="19"/>
    </row>
    <row r="14" spans="1:9" s="5" customFormat="1" ht="15.75" customHeight="1">
      <c r="A14" s="17"/>
      <c r="B14" s="31"/>
      <c r="C14" s="36" t="s">
        <v>16</v>
      </c>
      <c r="D14" s="2"/>
      <c r="E14" s="2"/>
      <c r="F14" s="32"/>
      <c r="G14" s="33">
        <f>G15+G16</f>
        <v>11059</v>
      </c>
      <c r="H14" s="33">
        <f>H15+H16</f>
        <v>0</v>
      </c>
      <c r="I14" s="19"/>
    </row>
    <row r="15" spans="1:9" s="5" customFormat="1" ht="15.75" customHeight="1">
      <c r="A15" s="17"/>
      <c r="B15" s="31"/>
      <c r="C15" s="2" t="s">
        <v>14</v>
      </c>
      <c r="D15" s="2"/>
      <c r="E15" s="2"/>
      <c r="F15" s="34"/>
      <c r="G15" s="35">
        <v>0</v>
      </c>
      <c r="H15" s="35">
        <v>0</v>
      </c>
      <c r="I15" s="19"/>
    </row>
    <row r="16" spans="1:9" s="5" customFormat="1" ht="15.75" customHeight="1">
      <c r="A16" s="17"/>
      <c r="B16" s="31"/>
      <c r="C16" s="2" t="s">
        <v>15</v>
      </c>
      <c r="D16" s="2"/>
      <c r="E16" s="2"/>
      <c r="F16" s="34"/>
      <c r="G16" s="35">
        <v>11059</v>
      </c>
      <c r="H16" s="35">
        <v>0</v>
      </c>
      <c r="I16" s="19"/>
    </row>
    <row r="17" spans="1:9" s="5" customFormat="1" ht="15.75" customHeight="1">
      <c r="A17" s="17"/>
      <c r="B17" s="31"/>
      <c r="C17" s="2" t="s">
        <v>17</v>
      </c>
      <c r="D17" s="2"/>
      <c r="E17" s="2"/>
      <c r="F17" s="32"/>
      <c r="G17" s="33">
        <v>105375</v>
      </c>
      <c r="H17" s="33">
        <v>35964</v>
      </c>
      <c r="I17" s="19"/>
    </row>
    <row r="18" spans="1:9" s="5" customFormat="1" ht="15.75" customHeight="1">
      <c r="A18" s="17"/>
      <c r="B18" s="28" t="s">
        <v>18</v>
      </c>
      <c r="C18" s="2" t="s">
        <v>19</v>
      </c>
      <c r="D18" s="2"/>
      <c r="E18" s="2"/>
      <c r="F18" s="29"/>
      <c r="G18" s="30">
        <v>1570657</v>
      </c>
      <c r="H18" s="30">
        <v>1602611</v>
      </c>
      <c r="I18" s="19"/>
    </row>
    <row r="19" spans="1:9" s="5" customFormat="1" ht="15.75" customHeight="1">
      <c r="A19" s="17"/>
      <c r="B19" s="28" t="s">
        <v>20</v>
      </c>
      <c r="C19" s="2" t="s">
        <v>21</v>
      </c>
      <c r="D19" s="2"/>
      <c r="E19" s="2"/>
      <c r="F19" s="29"/>
      <c r="G19" s="30">
        <f>G20+G21+G22+G23</f>
        <v>25234678</v>
      </c>
      <c r="H19" s="30">
        <f>H20+H21+H22+H23</f>
        <v>22384573</v>
      </c>
      <c r="I19" s="19"/>
    </row>
    <row r="20" spans="1:9" s="5" customFormat="1" ht="15.75" customHeight="1">
      <c r="A20" s="17"/>
      <c r="B20" s="31"/>
      <c r="C20" s="2" t="s">
        <v>22</v>
      </c>
      <c r="D20" s="2"/>
      <c r="E20" s="2"/>
      <c r="F20" s="32"/>
      <c r="G20" s="37">
        <v>1590470</v>
      </c>
      <c r="H20" s="37">
        <v>2197713</v>
      </c>
      <c r="I20" s="19"/>
    </row>
    <row r="21" spans="1:9" s="5" customFormat="1" ht="15.75" customHeight="1">
      <c r="A21" s="17"/>
      <c r="B21" s="31"/>
      <c r="C21" s="2" t="s">
        <v>23</v>
      </c>
      <c r="D21" s="2"/>
      <c r="E21" s="2"/>
      <c r="F21" s="32"/>
      <c r="G21" s="37">
        <v>0</v>
      </c>
      <c r="H21" s="37">
        <v>0</v>
      </c>
      <c r="I21" s="19"/>
    </row>
    <row r="22" spans="1:9" s="5" customFormat="1" ht="15.75" customHeight="1">
      <c r="A22" s="17"/>
      <c r="B22" s="31"/>
      <c r="C22" s="2" t="s">
        <v>24</v>
      </c>
      <c r="D22" s="2"/>
      <c r="E22" s="2"/>
      <c r="F22" s="32"/>
      <c r="G22" s="37">
        <v>23644208</v>
      </c>
      <c r="H22" s="37">
        <v>20186860</v>
      </c>
      <c r="I22" s="19"/>
    </row>
    <row r="23" spans="1:9" s="5" customFormat="1" ht="15.75" customHeight="1">
      <c r="A23" s="17"/>
      <c r="B23" s="28"/>
      <c r="C23" s="31" t="s">
        <v>25</v>
      </c>
      <c r="D23" s="2"/>
      <c r="E23" s="2"/>
      <c r="F23" s="32"/>
      <c r="G23" s="37">
        <v>0</v>
      </c>
      <c r="H23" s="37">
        <v>0</v>
      </c>
      <c r="I23" s="19"/>
    </row>
    <row r="24" spans="1:9" s="5" customFormat="1" ht="15.75" customHeight="1">
      <c r="A24" s="17"/>
      <c r="B24" s="28" t="s">
        <v>26</v>
      </c>
      <c r="C24" s="2" t="s">
        <v>27</v>
      </c>
      <c r="D24" s="2"/>
      <c r="E24" s="2"/>
      <c r="F24" s="29"/>
      <c r="G24" s="30">
        <f>G25+G26</f>
        <v>19851301</v>
      </c>
      <c r="H24" s="30">
        <f>H25+H26</f>
        <v>15975041</v>
      </c>
      <c r="I24" s="19"/>
    </row>
    <row r="25" spans="1:9" s="5" customFormat="1" ht="15.75" customHeight="1">
      <c r="A25" s="17"/>
      <c r="B25" s="28"/>
      <c r="C25" s="2" t="s">
        <v>28</v>
      </c>
      <c r="D25" s="2"/>
      <c r="E25" s="2"/>
      <c r="F25" s="32"/>
      <c r="G25" s="37">
        <v>410502</v>
      </c>
      <c r="H25" s="37">
        <v>365968</v>
      </c>
      <c r="I25" s="19"/>
    </row>
    <row r="26" spans="1:9" s="5" customFormat="1" ht="15.75" customHeight="1">
      <c r="A26" s="17"/>
      <c r="B26" s="31"/>
      <c r="C26" s="2" t="s">
        <v>29</v>
      </c>
      <c r="D26" s="2"/>
      <c r="E26" s="2"/>
      <c r="F26" s="32"/>
      <c r="G26" s="37">
        <v>19440799</v>
      </c>
      <c r="H26" s="37">
        <v>15609073</v>
      </c>
      <c r="I26" s="19"/>
    </row>
    <row r="27" spans="1:9" s="5" customFormat="1" ht="15.75" customHeight="1">
      <c r="A27" s="17"/>
      <c r="B27" s="28" t="s">
        <v>30</v>
      </c>
      <c r="C27" s="36" t="s">
        <v>31</v>
      </c>
      <c r="D27" s="2"/>
      <c r="E27" s="2"/>
      <c r="F27" s="38" t="s">
        <v>32</v>
      </c>
      <c r="G27" s="30">
        <v>7069</v>
      </c>
      <c r="H27" s="30">
        <v>6023</v>
      </c>
      <c r="I27" s="19"/>
    </row>
    <row r="28" spans="1:9" s="5" customFormat="1" ht="15.75" customHeight="1">
      <c r="A28" s="17"/>
      <c r="B28" s="31"/>
      <c r="C28" s="2"/>
      <c r="D28" s="2"/>
      <c r="E28" s="2"/>
      <c r="F28" s="39"/>
      <c r="G28" s="40"/>
      <c r="H28" s="40"/>
      <c r="I28" s="19"/>
    </row>
    <row r="29" spans="1:9" s="5" customFormat="1" ht="16.5" customHeight="1" thickBot="1">
      <c r="A29" s="41" t="s">
        <v>33</v>
      </c>
      <c r="B29" s="56" t="s">
        <v>34</v>
      </c>
      <c r="C29" s="56"/>
      <c r="D29" s="2"/>
      <c r="E29" s="2"/>
      <c r="F29" s="42" t="s">
        <v>10</v>
      </c>
      <c r="G29" s="27">
        <f>G30+G36+G43+G44+G49+G50</f>
        <v>41664686</v>
      </c>
      <c r="H29" s="27">
        <f>H30+H36+H43+H44+H49+H50</f>
        <v>30797230</v>
      </c>
      <c r="I29" s="19"/>
    </row>
    <row r="30" spans="1:9" s="5" customFormat="1" ht="15.75" customHeight="1">
      <c r="A30" s="17"/>
      <c r="B30" s="28" t="s">
        <v>11</v>
      </c>
      <c r="C30" s="2" t="s">
        <v>35</v>
      </c>
      <c r="D30" s="2"/>
      <c r="E30" s="2"/>
      <c r="F30" s="29"/>
      <c r="G30" s="30">
        <f>G31+G32+G33+G34+G35</f>
        <v>22488850</v>
      </c>
      <c r="H30" s="30">
        <f>H31+H32+H33+H34+H35</f>
        <v>21086350</v>
      </c>
      <c r="I30" s="19"/>
    </row>
    <row r="31" spans="1:9" s="5" customFormat="1" ht="15.75" customHeight="1">
      <c r="A31" s="17"/>
      <c r="B31" s="31"/>
      <c r="C31" s="36" t="s">
        <v>36</v>
      </c>
      <c r="D31" s="2"/>
      <c r="E31" s="2"/>
      <c r="F31" s="32"/>
      <c r="G31" s="37">
        <v>18799830</v>
      </c>
      <c r="H31" s="37">
        <v>18227035</v>
      </c>
      <c r="I31" s="19"/>
    </row>
    <row r="32" spans="1:9" s="5" customFormat="1" ht="15.75" customHeight="1">
      <c r="A32" s="17"/>
      <c r="B32" s="31"/>
      <c r="C32" s="36" t="s">
        <v>37</v>
      </c>
      <c r="D32" s="2"/>
      <c r="E32" s="2"/>
      <c r="F32" s="32"/>
      <c r="G32" s="37">
        <v>299039</v>
      </c>
      <c r="H32" s="37">
        <v>70577</v>
      </c>
      <c r="I32" s="19"/>
    </row>
    <row r="33" spans="1:9" s="5" customFormat="1" ht="15.75" customHeight="1">
      <c r="A33" s="17"/>
      <c r="B33" s="31"/>
      <c r="C33" s="36" t="s">
        <v>38</v>
      </c>
      <c r="D33" s="2"/>
      <c r="E33" s="2"/>
      <c r="F33" s="32"/>
      <c r="G33" s="37">
        <v>560901</v>
      </c>
      <c r="H33" s="37">
        <v>451445</v>
      </c>
      <c r="I33" s="19"/>
    </row>
    <row r="34" spans="1:9" s="5" customFormat="1" ht="15.75" customHeight="1">
      <c r="A34" s="17"/>
      <c r="B34" s="31"/>
      <c r="C34" s="36" t="s">
        <v>39</v>
      </c>
      <c r="D34" s="2"/>
      <c r="E34" s="2"/>
      <c r="F34" s="32"/>
      <c r="G34" s="43">
        <v>2829080</v>
      </c>
      <c r="H34" s="43">
        <v>2337293</v>
      </c>
      <c r="I34" s="19"/>
    </row>
    <row r="35" spans="1:9" s="5" customFormat="1" ht="15.75" customHeight="1">
      <c r="A35" s="17"/>
      <c r="B35" s="31"/>
      <c r="C35" s="36" t="s">
        <v>40</v>
      </c>
      <c r="D35" s="2"/>
      <c r="E35" s="2"/>
      <c r="F35" s="32"/>
      <c r="G35" s="43">
        <v>0</v>
      </c>
      <c r="H35" s="43">
        <v>0</v>
      </c>
      <c r="I35" s="19"/>
    </row>
    <row r="36" spans="1:9" s="5" customFormat="1" ht="15.75" customHeight="1">
      <c r="A36" s="17"/>
      <c r="B36" s="28" t="s">
        <v>41</v>
      </c>
      <c r="C36" s="31" t="s">
        <v>42</v>
      </c>
      <c r="D36" s="2"/>
      <c r="E36" s="2"/>
      <c r="F36" s="29"/>
      <c r="G36" s="30">
        <f>G37+G38+G39+G40+G41+G42</f>
        <v>610584</v>
      </c>
      <c r="H36" s="30">
        <f>H37+H38+H39+H40+H41+H42</f>
        <v>617416</v>
      </c>
      <c r="I36" s="19"/>
    </row>
    <row r="37" spans="1:9" s="5" customFormat="1" ht="15.75" customHeight="1">
      <c r="A37" s="17"/>
      <c r="B37" s="31"/>
      <c r="C37" s="36" t="s">
        <v>36</v>
      </c>
      <c r="D37" s="2"/>
      <c r="E37" s="2"/>
      <c r="F37" s="32"/>
      <c r="G37" s="37">
        <v>606312</v>
      </c>
      <c r="H37" s="37">
        <v>566920</v>
      </c>
      <c r="I37" s="19"/>
    </row>
    <row r="38" spans="1:9" s="5" customFormat="1" ht="15.75" customHeight="1">
      <c r="A38" s="17"/>
      <c r="B38" s="31"/>
      <c r="C38" s="36" t="s">
        <v>37</v>
      </c>
      <c r="D38" s="2"/>
      <c r="E38" s="2"/>
      <c r="F38" s="32"/>
      <c r="G38" s="37">
        <v>0</v>
      </c>
      <c r="H38" s="37">
        <v>0</v>
      </c>
      <c r="I38" s="19"/>
    </row>
    <row r="39" spans="1:9" s="5" customFormat="1" ht="15.75" customHeight="1">
      <c r="A39" s="17"/>
      <c r="B39" s="31"/>
      <c r="C39" s="36" t="s">
        <v>38</v>
      </c>
      <c r="D39" s="2"/>
      <c r="E39" s="2"/>
      <c r="F39" s="32"/>
      <c r="G39" s="37">
        <v>4272</v>
      </c>
      <c r="H39" s="37">
        <v>50496</v>
      </c>
      <c r="I39" s="19"/>
    </row>
    <row r="40" spans="1:9" s="5" customFormat="1" ht="15.75" customHeight="1">
      <c r="A40" s="17"/>
      <c r="B40" s="31"/>
      <c r="C40" s="36" t="s">
        <v>39</v>
      </c>
      <c r="D40" s="2"/>
      <c r="E40" s="2"/>
      <c r="F40" s="32"/>
      <c r="G40" s="37">
        <v>0</v>
      </c>
      <c r="H40" s="37">
        <v>0</v>
      </c>
      <c r="I40" s="19"/>
    </row>
    <row r="41" spans="1:9" s="5" customFormat="1" ht="15.75" customHeight="1">
      <c r="A41" s="17"/>
      <c r="B41" s="31"/>
      <c r="C41" s="36" t="s">
        <v>40</v>
      </c>
      <c r="D41" s="2"/>
      <c r="E41" s="2"/>
      <c r="F41" s="32"/>
      <c r="G41" s="37">
        <v>0</v>
      </c>
      <c r="H41" s="37">
        <v>0</v>
      </c>
      <c r="I41" s="19"/>
    </row>
    <row r="42" spans="1:9" s="5" customFormat="1" ht="15.75" customHeight="1">
      <c r="A42" s="17"/>
      <c r="B42" s="31"/>
      <c r="C42" s="36" t="s">
        <v>43</v>
      </c>
      <c r="D42" s="2"/>
      <c r="E42" s="2"/>
      <c r="F42" s="32"/>
      <c r="G42" s="37">
        <v>0</v>
      </c>
      <c r="H42" s="37">
        <v>0</v>
      </c>
      <c r="I42" s="19"/>
    </row>
    <row r="43" spans="1:9" s="5" customFormat="1" ht="15.75" customHeight="1">
      <c r="A43" s="17"/>
      <c r="B43" s="28" t="s">
        <v>20</v>
      </c>
      <c r="C43" s="31" t="s">
        <v>44</v>
      </c>
      <c r="D43" s="2"/>
      <c r="E43" s="2"/>
      <c r="F43" s="29"/>
      <c r="G43" s="30">
        <v>0</v>
      </c>
      <c r="H43" s="30">
        <v>0</v>
      </c>
      <c r="I43" s="19"/>
    </row>
    <row r="44" spans="1:9" s="5" customFormat="1" ht="15.75" customHeight="1">
      <c r="A44" s="17"/>
      <c r="B44" s="28" t="s">
        <v>26</v>
      </c>
      <c r="C44" s="36" t="s">
        <v>45</v>
      </c>
      <c r="D44" s="2"/>
      <c r="E44" s="2"/>
      <c r="F44" s="29"/>
      <c r="G44" s="30">
        <f>G45+G46+G47+G48</f>
        <v>18556145</v>
      </c>
      <c r="H44" s="30">
        <f>H45+H46+H47+H48</f>
        <v>9046285</v>
      </c>
      <c r="I44" s="19"/>
    </row>
    <row r="45" spans="1:9" s="5" customFormat="1" ht="15.75" customHeight="1">
      <c r="A45" s="17"/>
      <c r="B45" s="31"/>
      <c r="C45" s="36" t="s">
        <v>46</v>
      </c>
      <c r="D45" s="2"/>
      <c r="E45" s="2"/>
      <c r="F45" s="32"/>
      <c r="G45" s="37">
        <v>0</v>
      </c>
      <c r="H45" s="37">
        <v>0</v>
      </c>
      <c r="I45" s="19"/>
    </row>
    <row r="46" spans="1:9" s="5" customFormat="1" ht="15.75" customHeight="1">
      <c r="A46" s="17"/>
      <c r="B46" s="31"/>
      <c r="C46" s="36" t="s">
        <v>47</v>
      </c>
      <c r="D46" s="2"/>
      <c r="E46" s="2"/>
      <c r="F46" s="32"/>
      <c r="G46" s="37">
        <v>0</v>
      </c>
      <c r="H46" s="37">
        <v>0</v>
      </c>
      <c r="I46" s="19"/>
    </row>
    <row r="47" spans="1:9" s="5" customFormat="1" ht="15.75" customHeight="1">
      <c r="A47" s="17"/>
      <c r="B47" s="31"/>
      <c r="C47" s="36" t="s">
        <v>48</v>
      </c>
      <c r="D47" s="2"/>
      <c r="E47" s="2"/>
      <c r="F47" s="32"/>
      <c r="G47" s="37">
        <v>18556145</v>
      </c>
      <c r="H47" s="37">
        <v>9046285</v>
      </c>
      <c r="I47" s="19"/>
    </row>
    <row r="48" spans="1:9" s="5" customFormat="1" ht="15.75" customHeight="1">
      <c r="A48" s="17"/>
      <c r="B48" s="31"/>
      <c r="C48" s="36" t="s">
        <v>49</v>
      </c>
      <c r="D48" s="2"/>
      <c r="E48" s="2"/>
      <c r="F48" s="32"/>
      <c r="G48" s="37">
        <v>0</v>
      </c>
      <c r="H48" s="37">
        <v>0</v>
      </c>
      <c r="I48" s="19"/>
    </row>
    <row r="49" spans="1:9" s="5" customFormat="1" ht="15.75" customHeight="1">
      <c r="A49" s="17"/>
      <c r="B49" s="28" t="s">
        <v>30</v>
      </c>
      <c r="C49" s="2" t="s">
        <v>50</v>
      </c>
      <c r="D49" s="2"/>
      <c r="E49" s="2"/>
      <c r="F49" s="29"/>
      <c r="G49" s="30">
        <v>0</v>
      </c>
      <c r="H49" s="30">
        <v>0</v>
      </c>
      <c r="I49" s="19"/>
    </row>
    <row r="50" spans="1:9" s="5" customFormat="1" ht="15.75" customHeight="1">
      <c r="A50" s="17"/>
      <c r="B50" s="28" t="s">
        <v>51</v>
      </c>
      <c r="C50" s="36" t="s">
        <v>52</v>
      </c>
      <c r="D50" s="2"/>
      <c r="E50" s="2"/>
      <c r="F50" s="38" t="s">
        <v>32</v>
      </c>
      <c r="G50" s="30">
        <v>9107</v>
      </c>
      <c r="H50" s="30">
        <v>47179</v>
      </c>
      <c r="I50" s="19"/>
    </row>
    <row r="51" spans="1:9" s="5" customFormat="1" ht="15.75" customHeight="1">
      <c r="A51" s="17"/>
      <c r="B51" s="31"/>
      <c r="C51" s="2"/>
      <c r="D51" s="2"/>
      <c r="E51" s="2"/>
      <c r="F51" s="39"/>
      <c r="G51" s="40"/>
      <c r="H51" s="40"/>
      <c r="I51" s="19"/>
    </row>
    <row r="52" spans="1:9" s="5" customFormat="1" ht="16.5" customHeight="1" thickBot="1">
      <c r="A52" s="17" t="s">
        <v>53</v>
      </c>
      <c r="B52" s="57" t="s">
        <v>54</v>
      </c>
      <c r="C52" s="57"/>
      <c r="D52" s="2"/>
      <c r="E52" s="2"/>
      <c r="F52" s="44"/>
      <c r="G52" s="45">
        <f>G9-G29</f>
        <v>13027853</v>
      </c>
      <c r="H52" s="45">
        <f>H9-H29</f>
        <v>11473369</v>
      </c>
      <c r="I52" s="19"/>
    </row>
    <row r="53" spans="1:9" s="5" customFormat="1" ht="16.5" customHeight="1" thickTop="1">
      <c r="A53" s="17"/>
      <c r="B53" s="31"/>
      <c r="C53" s="2"/>
      <c r="D53" s="2"/>
      <c r="E53" s="2"/>
      <c r="F53" s="39"/>
      <c r="G53" s="40"/>
      <c r="H53" s="40"/>
      <c r="I53" s="19"/>
    </row>
    <row r="54" spans="1:9" s="5" customFormat="1" ht="16.5" customHeight="1" thickBot="1">
      <c r="A54" s="17" t="s">
        <v>55</v>
      </c>
      <c r="B54" s="56" t="s">
        <v>56</v>
      </c>
      <c r="C54" s="56"/>
      <c r="D54" s="2"/>
      <c r="E54" s="2"/>
      <c r="F54" s="42" t="s">
        <v>10</v>
      </c>
      <c r="G54" s="27">
        <f>G55+G59+G60+G61+G62+G63</f>
        <v>3111286</v>
      </c>
      <c r="H54" s="27">
        <f>H55+H59+H60+H61+H62+H63</f>
        <v>2753689</v>
      </c>
      <c r="I54" s="19"/>
    </row>
    <row r="55" spans="1:9" s="5" customFormat="1" ht="15.75" customHeight="1">
      <c r="A55" s="17"/>
      <c r="B55" s="28" t="s">
        <v>11</v>
      </c>
      <c r="C55" s="2" t="s">
        <v>57</v>
      </c>
      <c r="D55" s="2"/>
      <c r="E55" s="2"/>
      <c r="F55" s="29"/>
      <c r="G55" s="30">
        <f>G56+G57+G58</f>
        <v>2935095</v>
      </c>
      <c r="H55" s="30">
        <f>H56+H57+H58</f>
        <v>2631518</v>
      </c>
      <c r="I55" s="19"/>
    </row>
    <row r="56" spans="1:9" s="5" customFormat="1" ht="15.75" customHeight="1">
      <c r="A56" s="17"/>
      <c r="B56" s="31"/>
      <c r="C56" s="2" t="s">
        <v>58</v>
      </c>
      <c r="D56" s="2"/>
      <c r="E56" s="2"/>
      <c r="F56" s="32"/>
      <c r="G56" s="37">
        <v>579915</v>
      </c>
      <c r="H56" s="37">
        <v>287164</v>
      </c>
      <c r="I56" s="19"/>
    </row>
    <row r="57" spans="1:9" s="5" customFormat="1" ht="15.75" customHeight="1">
      <c r="A57" s="17"/>
      <c r="B57" s="31"/>
      <c r="C57" s="2" t="s">
        <v>59</v>
      </c>
      <c r="D57" s="2"/>
      <c r="E57" s="2"/>
      <c r="F57" s="32"/>
      <c r="G57" s="37">
        <v>26352</v>
      </c>
      <c r="H57" s="37">
        <v>13073</v>
      </c>
      <c r="I57" s="19"/>
    </row>
    <row r="58" spans="1:9" s="5" customFormat="1" ht="15.75" customHeight="1">
      <c r="A58" s="17"/>
      <c r="B58" s="31"/>
      <c r="C58" s="2" t="s">
        <v>60</v>
      </c>
      <c r="D58" s="2"/>
      <c r="E58" s="2"/>
      <c r="F58" s="32"/>
      <c r="G58" s="37">
        <v>2328828</v>
      </c>
      <c r="H58" s="37">
        <v>2331281</v>
      </c>
      <c r="I58" s="19"/>
    </row>
    <row r="59" spans="1:9" s="5" customFormat="1" ht="15.75" customHeight="1">
      <c r="A59" s="17"/>
      <c r="B59" s="28" t="s">
        <v>18</v>
      </c>
      <c r="C59" s="36" t="s">
        <v>61</v>
      </c>
      <c r="D59" s="2"/>
      <c r="E59" s="2"/>
      <c r="F59" s="29"/>
      <c r="G59" s="30">
        <v>0</v>
      </c>
      <c r="H59" s="30">
        <v>30041</v>
      </c>
      <c r="I59" s="19"/>
    </row>
    <row r="60" spans="1:9" s="5" customFormat="1" ht="15.75" customHeight="1">
      <c r="A60" s="17"/>
      <c r="B60" s="28" t="s">
        <v>20</v>
      </c>
      <c r="C60" s="2" t="s">
        <v>62</v>
      </c>
      <c r="D60" s="2"/>
      <c r="E60" s="2"/>
      <c r="F60" s="29"/>
      <c r="G60" s="30">
        <v>20874</v>
      </c>
      <c r="H60" s="30">
        <v>1828</v>
      </c>
      <c r="I60" s="19"/>
    </row>
    <row r="61" spans="1:9" s="5" customFormat="1" ht="15.75" customHeight="1">
      <c r="A61" s="17"/>
      <c r="B61" s="28" t="s">
        <v>26</v>
      </c>
      <c r="C61" s="58" t="s">
        <v>63</v>
      </c>
      <c r="D61" s="58"/>
      <c r="E61" s="2"/>
      <c r="F61" s="29"/>
      <c r="G61" s="30">
        <v>0</v>
      </c>
      <c r="H61" s="30">
        <v>0</v>
      </c>
      <c r="I61" s="19"/>
    </row>
    <row r="62" spans="1:9" s="5" customFormat="1" ht="15.75" customHeight="1">
      <c r="A62" s="17"/>
      <c r="B62" s="28" t="s">
        <v>30</v>
      </c>
      <c r="C62" s="2" t="s">
        <v>64</v>
      </c>
      <c r="D62" s="2"/>
      <c r="E62" s="2"/>
      <c r="F62" s="29"/>
      <c r="G62" s="30">
        <v>0</v>
      </c>
      <c r="H62" s="30">
        <v>0</v>
      </c>
      <c r="I62" s="19"/>
    </row>
    <row r="63" spans="1:9" s="5" customFormat="1" ht="15.75" customHeight="1">
      <c r="A63" s="17"/>
      <c r="B63" s="28" t="s">
        <v>51</v>
      </c>
      <c r="C63" s="36" t="s">
        <v>65</v>
      </c>
      <c r="D63" s="2"/>
      <c r="E63" s="2"/>
      <c r="F63" s="38" t="s">
        <v>32</v>
      </c>
      <c r="G63" s="30">
        <v>155317</v>
      </c>
      <c r="H63" s="30">
        <v>90302</v>
      </c>
      <c r="I63" s="19"/>
    </row>
    <row r="64" spans="1:9" s="5" customFormat="1" ht="15.75" customHeight="1">
      <c r="A64" s="17"/>
      <c r="B64" s="31"/>
      <c r="C64" s="2"/>
      <c r="D64" s="2"/>
      <c r="E64" s="2"/>
      <c r="F64" s="39"/>
      <c r="G64" s="40"/>
      <c r="H64" s="40"/>
      <c r="I64" s="19"/>
    </row>
    <row r="65" spans="1:9" s="5" customFormat="1" ht="16.5" customHeight="1" thickBot="1">
      <c r="A65" s="17" t="s">
        <v>66</v>
      </c>
      <c r="B65" s="56" t="s">
        <v>67</v>
      </c>
      <c r="C65" s="56"/>
      <c r="D65" s="2"/>
      <c r="E65" s="2"/>
      <c r="F65" s="42" t="s">
        <v>10</v>
      </c>
      <c r="G65" s="27">
        <f>G66+G70+G71+G72+G73+G74+G75+G76+G77+G78+G79+G80</f>
        <v>7006086</v>
      </c>
      <c r="H65" s="27">
        <f>H66+H70+H71+H72+H73+H74+H75+H76+H77+H78+H79+H80</f>
        <v>5649917</v>
      </c>
      <c r="I65" s="19"/>
    </row>
    <row r="66" spans="1:9" s="5" customFormat="1" ht="15.75" customHeight="1">
      <c r="A66" s="17"/>
      <c r="B66" s="28" t="s">
        <v>11</v>
      </c>
      <c r="C66" s="36" t="s">
        <v>68</v>
      </c>
      <c r="D66" s="2"/>
      <c r="E66" s="2"/>
      <c r="F66" s="29"/>
      <c r="G66" s="30">
        <f>G67+G68+G69</f>
        <v>276173</v>
      </c>
      <c r="H66" s="30">
        <f>H67+H68+H69</f>
        <v>92814</v>
      </c>
      <c r="I66" s="19"/>
    </row>
    <row r="67" spans="1:9" s="5" customFormat="1" ht="15.75" customHeight="1">
      <c r="A67" s="17"/>
      <c r="B67" s="31"/>
      <c r="C67" s="36" t="s">
        <v>69</v>
      </c>
      <c r="D67" s="2"/>
      <c r="E67" s="2"/>
      <c r="F67" s="32"/>
      <c r="G67" s="37">
        <v>0</v>
      </c>
      <c r="H67" s="37">
        <v>0</v>
      </c>
      <c r="I67" s="19"/>
    </row>
    <row r="68" spans="1:9" s="5" customFormat="1" ht="15.75" customHeight="1">
      <c r="A68" s="17"/>
      <c r="B68" s="31"/>
      <c r="C68" s="36" t="s">
        <v>70</v>
      </c>
      <c r="D68" s="2"/>
      <c r="E68" s="2"/>
      <c r="F68" s="32"/>
      <c r="G68" s="37">
        <v>0</v>
      </c>
      <c r="H68" s="37">
        <v>0</v>
      </c>
      <c r="I68" s="19"/>
    </row>
    <row r="69" spans="1:9" s="5" customFormat="1" ht="15.75" customHeight="1">
      <c r="A69" s="17"/>
      <c r="B69" s="31"/>
      <c r="C69" s="2" t="s">
        <v>60</v>
      </c>
      <c r="D69" s="2"/>
      <c r="E69" s="2"/>
      <c r="F69" s="32"/>
      <c r="G69" s="37">
        <v>276173</v>
      </c>
      <c r="H69" s="37">
        <v>92814</v>
      </c>
      <c r="I69" s="19"/>
    </row>
    <row r="70" spans="1:9" s="5" customFormat="1" ht="15.75" customHeight="1">
      <c r="A70" s="17"/>
      <c r="B70" s="28" t="s">
        <v>18</v>
      </c>
      <c r="C70" s="36" t="s">
        <v>71</v>
      </c>
      <c r="D70" s="2"/>
      <c r="E70" s="2"/>
      <c r="F70" s="29"/>
      <c r="G70" s="30">
        <v>0</v>
      </c>
      <c r="H70" s="30">
        <v>0</v>
      </c>
      <c r="I70" s="19"/>
    </row>
    <row r="71" spans="1:9" s="5" customFormat="1" ht="15.75" customHeight="1">
      <c r="A71" s="17"/>
      <c r="B71" s="28" t="s">
        <v>20</v>
      </c>
      <c r="C71" s="36" t="s">
        <v>72</v>
      </c>
      <c r="D71" s="2"/>
      <c r="E71" s="2"/>
      <c r="F71" s="29"/>
      <c r="G71" s="30">
        <v>2977</v>
      </c>
      <c r="H71" s="30">
        <v>512</v>
      </c>
      <c r="I71" s="19"/>
    </row>
    <row r="72" spans="1:9" s="5" customFormat="1" ht="15.75" customHeight="1">
      <c r="A72" s="17"/>
      <c r="B72" s="28" t="s">
        <v>26</v>
      </c>
      <c r="C72" s="2" t="s">
        <v>73</v>
      </c>
      <c r="D72" s="2"/>
      <c r="E72" s="2"/>
      <c r="F72" s="29"/>
      <c r="G72" s="30">
        <v>2820181</v>
      </c>
      <c r="H72" s="30">
        <v>2485312</v>
      </c>
      <c r="I72" s="19"/>
    </row>
    <row r="73" spans="1:9" s="5" customFormat="1" ht="15.75" customHeight="1">
      <c r="A73" s="17"/>
      <c r="B73" s="28" t="s">
        <v>30</v>
      </c>
      <c r="C73" s="2" t="s">
        <v>74</v>
      </c>
      <c r="D73" s="2"/>
      <c r="E73" s="2"/>
      <c r="F73" s="29"/>
      <c r="G73" s="30">
        <v>0</v>
      </c>
      <c r="H73" s="30">
        <v>0</v>
      </c>
      <c r="I73" s="19"/>
    </row>
    <row r="74" spans="1:9" s="5" customFormat="1" ht="15.75" customHeight="1">
      <c r="A74" s="17"/>
      <c r="B74" s="28" t="s">
        <v>51</v>
      </c>
      <c r="C74" s="2" t="s">
        <v>75</v>
      </c>
      <c r="D74" s="2"/>
      <c r="E74" s="2"/>
      <c r="F74" s="29"/>
      <c r="G74" s="30">
        <v>64415</v>
      </c>
      <c r="H74" s="30">
        <v>36867</v>
      </c>
      <c r="I74" s="19"/>
    </row>
    <row r="75" spans="1:9" s="5" customFormat="1" ht="15.75" customHeight="1">
      <c r="A75" s="17"/>
      <c r="B75" s="28" t="s">
        <v>76</v>
      </c>
      <c r="C75" s="2" t="s">
        <v>77</v>
      </c>
      <c r="D75" s="2"/>
      <c r="E75" s="2"/>
      <c r="F75" s="29"/>
      <c r="G75" s="30">
        <v>154781</v>
      </c>
      <c r="H75" s="30">
        <v>139491</v>
      </c>
      <c r="I75" s="19"/>
    </row>
    <row r="76" spans="1:9" s="5" customFormat="1" ht="15.75" customHeight="1">
      <c r="A76" s="17"/>
      <c r="B76" s="28" t="s">
        <v>78</v>
      </c>
      <c r="C76" s="2" t="s">
        <v>79</v>
      </c>
      <c r="D76" s="2"/>
      <c r="E76" s="2"/>
      <c r="F76" s="29"/>
      <c r="G76" s="30">
        <v>197016</v>
      </c>
      <c r="H76" s="30">
        <v>208707</v>
      </c>
      <c r="I76" s="19"/>
    </row>
    <row r="77" spans="1:9" s="5" customFormat="1" ht="15.75" customHeight="1">
      <c r="A77" s="17"/>
      <c r="B77" s="28" t="s">
        <v>80</v>
      </c>
      <c r="C77" s="2" t="s">
        <v>81</v>
      </c>
      <c r="D77" s="4"/>
      <c r="E77" s="2"/>
      <c r="F77" s="29"/>
      <c r="G77" s="30">
        <v>0</v>
      </c>
      <c r="H77" s="30">
        <v>0</v>
      </c>
      <c r="I77" s="19"/>
    </row>
    <row r="78" spans="1:9" s="5" customFormat="1" ht="15.75" customHeight="1">
      <c r="A78" s="17"/>
      <c r="B78" s="28" t="s">
        <v>82</v>
      </c>
      <c r="C78" s="2" t="s">
        <v>83</v>
      </c>
      <c r="D78" s="2"/>
      <c r="E78" s="2"/>
      <c r="F78" s="38" t="s">
        <v>84</v>
      </c>
      <c r="G78" s="30">
        <v>678011</v>
      </c>
      <c r="H78" s="30">
        <v>89542</v>
      </c>
      <c r="I78" s="19"/>
    </row>
    <row r="79" spans="1:9" s="5" customFormat="1" ht="15.75" customHeight="1">
      <c r="A79" s="17"/>
      <c r="B79" s="28" t="s">
        <v>85</v>
      </c>
      <c r="C79" s="2" t="s">
        <v>86</v>
      </c>
      <c r="D79" s="2"/>
      <c r="E79" s="2"/>
      <c r="F79" s="38" t="s">
        <v>84</v>
      </c>
      <c r="G79" s="30">
        <v>649819</v>
      </c>
      <c r="H79" s="30">
        <v>88772</v>
      </c>
      <c r="I79" s="19"/>
    </row>
    <row r="80" spans="1:9" s="5" customFormat="1" ht="15.75" customHeight="1">
      <c r="A80" s="17"/>
      <c r="B80" s="28" t="s">
        <v>87</v>
      </c>
      <c r="C80" s="36" t="s">
        <v>88</v>
      </c>
      <c r="D80" s="2"/>
      <c r="E80" s="2"/>
      <c r="F80" s="38" t="s">
        <v>32</v>
      </c>
      <c r="G80" s="30">
        <v>2162713</v>
      </c>
      <c r="H80" s="30">
        <v>2507900</v>
      </c>
      <c r="I80" s="19"/>
    </row>
    <row r="81" spans="1:9" s="5" customFormat="1" ht="15.75" customHeight="1">
      <c r="A81" s="17"/>
      <c r="B81" s="31"/>
      <c r="C81" s="2"/>
      <c r="D81" s="2"/>
      <c r="E81" s="2"/>
      <c r="F81" s="39"/>
      <c r="G81" s="40"/>
      <c r="H81" s="40"/>
      <c r="I81" s="19"/>
    </row>
    <row r="82" spans="1:9" s="5" customFormat="1" ht="16.5" customHeight="1" thickBot="1">
      <c r="A82" s="17" t="s">
        <v>89</v>
      </c>
      <c r="B82" s="57" t="s">
        <v>90</v>
      </c>
      <c r="C82" s="57"/>
      <c r="D82" s="2"/>
      <c r="E82" s="2"/>
      <c r="F82" s="44"/>
      <c r="G82" s="45">
        <f>G54-G65</f>
        <v>-3894800</v>
      </c>
      <c r="H82" s="45">
        <f>H54-H65</f>
        <v>-2896228</v>
      </c>
      <c r="I82" s="19"/>
    </row>
    <row r="83" spans="1:9" s="5" customFormat="1" ht="16.5" customHeight="1" thickTop="1">
      <c r="A83" s="17"/>
      <c r="B83" s="31"/>
      <c r="C83" s="2"/>
      <c r="D83" s="2"/>
      <c r="E83" s="2"/>
      <c r="F83" s="39"/>
      <c r="G83" s="40"/>
      <c r="H83" s="40"/>
      <c r="I83" s="19"/>
    </row>
    <row r="84" spans="1:9" s="5" customFormat="1" ht="16.5" customHeight="1" thickBot="1">
      <c r="A84" s="17" t="s">
        <v>91</v>
      </c>
      <c r="B84" s="56" t="s">
        <v>92</v>
      </c>
      <c r="C84" s="56"/>
      <c r="D84" s="2"/>
      <c r="E84" s="2"/>
      <c r="F84" s="44"/>
      <c r="G84" s="45">
        <f>G52+G82</f>
        <v>9133053</v>
      </c>
      <c r="H84" s="45">
        <f>H52+H82</f>
        <v>8577141</v>
      </c>
      <c r="I84" s="19"/>
    </row>
    <row r="85" spans="1:9" s="5" customFormat="1" ht="16.5" customHeight="1" thickTop="1">
      <c r="A85" s="17"/>
      <c r="B85" s="31"/>
      <c r="C85" s="2"/>
      <c r="D85" s="2"/>
      <c r="E85" s="2"/>
      <c r="F85" s="39"/>
      <c r="G85" s="40"/>
      <c r="H85" s="40"/>
      <c r="I85" s="19"/>
    </row>
    <row r="86" spans="1:9" s="5" customFormat="1" ht="16.5" customHeight="1" thickBot="1">
      <c r="A86" s="17" t="s">
        <v>93</v>
      </c>
      <c r="B86" s="57" t="s">
        <v>94</v>
      </c>
      <c r="C86" s="57"/>
      <c r="D86" s="2"/>
      <c r="E86" s="2"/>
      <c r="F86" s="42"/>
      <c r="G86" s="27">
        <v>1059258</v>
      </c>
      <c r="H86" s="27">
        <v>1996504</v>
      </c>
      <c r="I86" s="19"/>
    </row>
    <row r="87" spans="1:9" s="5" customFormat="1" ht="15.75" customHeight="1">
      <c r="A87" s="17"/>
      <c r="B87" s="31"/>
      <c r="C87" s="2"/>
      <c r="D87" s="2"/>
      <c r="E87" s="2"/>
      <c r="F87" s="39"/>
      <c r="G87" s="40"/>
      <c r="H87" s="40"/>
      <c r="I87" s="19"/>
    </row>
    <row r="88" spans="1:9" s="5" customFormat="1" ht="16.5" customHeight="1" thickBot="1">
      <c r="A88" s="17" t="s">
        <v>95</v>
      </c>
      <c r="B88" s="56" t="s">
        <v>96</v>
      </c>
      <c r="C88" s="56"/>
      <c r="D88" s="2"/>
      <c r="E88" s="2"/>
      <c r="F88" s="44"/>
      <c r="G88" s="45">
        <f>G84-G86</f>
        <v>8073795</v>
      </c>
      <c r="H88" s="45">
        <f>H84-H86</f>
        <v>6580637</v>
      </c>
      <c r="I88" s="19"/>
    </row>
    <row r="89" spans="1:9" s="5" customFormat="1" ht="17.25" customHeight="1" thickBot="1" thickTop="1">
      <c r="A89" s="17"/>
      <c r="B89" s="2"/>
      <c r="C89" s="1"/>
      <c r="D89" s="2"/>
      <c r="E89" s="2"/>
      <c r="F89" s="3"/>
      <c r="G89" s="46"/>
      <c r="H89" s="46"/>
      <c r="I89" s="22"/>
    </row>
    <row r="90" spans="1:9" s="5" customFormat="1" ht="17.25" customHeight="1" thickBot="1" thickTop="1">
      <c r="A90" s="47"/>
      <c r="B90" s="48"/>
      <c r="C90" s="49"/>
      <c r="D90" s="49"/>
      <c r="E90" s="49"/>
      <c r="F90" s="50"/>
      <c r="G90" s="51"/>
      <c r="H90" s="51"/>
      <c r="I90" s="52"/>
    </row>
    <row r="91" spans="1:9" s="5" customFormat="1" ht="16.5" customHeight="1" thickTop="1">
      <c r="A91" s="1"/>
      <c r="B91" s="31"/>
      <c r="C91" s="2"/>
      <c r="D91" s="2"/>
      <c r="E91" s="2"/>
      <c r="F91" s="3"/>
      <c r="G91" s="4"/>
      <c r="H91" s="4"/>
      <c r="I91" s="2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2014-05-22T08:10:46Z</dcterms:created>
  <dcterms:modified xsi:type="dcterms:W3CDTF">2014-05-22T08:10:46Z</dcterms:modified>
  <cp:category/>
  <cp:version/>
  <cp:contentType/>
  <cp:contentStatus/>
</cp:coreProperties>
</file>